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780" windowHeight="10572" activeTab="1"/>
  </bookViews>
  <sheets>
    <sheet name="総括票" sheetId="1" r:id="rId1"/>
    <sheet name="賃金" sheetId="2" r:id="rId2"/>
    <sheet name="ボランティア活動費" sheetId="3" r:id="rId3"/>
    <sheet name="諸謝金" sheetId="4" r:id="rId4"/>
    <sheet name="旅費・交通費" sheetId="5" r:id="rId5"/>
    <sheet name="物品購入費" sheetId="6" r:id="rId6"/>
    <sheet name="備品購入費" sheetId="7" r:id="rId7"/>
    <sheet name="印刷製本費" sheetId="8" r:id="rId8"/>
    <sheet name="通信運搬費" sheetId="9" r:id="rId9"/>
    <sheet name="賃借料" sheetId="10" r:id="rId10"/>
    <sheet name="保険料" sheetId="11" r:id="rId11"/>
    <sheet name="支払手数料" sheetId="12" r:id="rId12"/>
    <sheet name="その他" sheetId="13" r:id="rId13"/>
  </sheets>
  <definedNames>
    <definedName name="_xlfn.IFERROR" hidden="1">#NAME?</definedName>
    <definedName name="_xlnm.Print_Area" localSheetId="0">'総括票'!$A$1:$E$15</definedName>
    <definedName name="_xlnm.Print_Area" localSheetId="1">'賃金'!$A$1:$E$23</definedName>
  </definedNames>
  <calcPr fullCalcOnLoad="1"/>
</workbook>
</file>

<file path=xl/sharedStrings.xml><?xml version="1.0" encoding="utf-8"?>
<sst xmlns="http://schemas.openxmlformats.org/spreadsheetml/2006/main" count="119" uniqueCount="32">
  <si>
    <t>費用区分</t>
  </si>
  <si>
    <t>支払い先</t>
  </si>
  <si>
    <t>金　　額</t>
  </si>
  <si>
    <t>概　　　要</t>
  </si>
  <si>
    <t>日　　付</t>
  </si>
  <si>
    <t>■科目別集計票</t>
  </si>
  <si>
    <t>科目：</t>
  </si>
  <si>
    <t>小　　計</t>
  </si>
  <si>
    <t>ボランティア活動費</t>
  </si>
  <si>
    <t>諸謝金</t>
  </si>
  <si>
    <t>旅費・交通費</t>
  </si>
  <si>
    <t>印刷製本費</t>
  </si>
  <si>
    <t>通信運搬費</t>
  </si>
  <si>
    <t>賃借料</t>
  </si>
  <si>
    <t>備品購入費</t>
  </si>
  <si>
    <t>保険料</t>
  </si>
  <si>
    <t>支払手数料</t>
  </si>
  <si>
    <t>賃金</t>
  </si>
  <si>
    <t>その他</t>
  </si>
  <si>
    <t>概　　　要</t>
  </si>
  <si>
    <t>予　算</t>
  </si>
  <si>
    <t>差　異</t>
  </si>
  <si>
    <t>決　算</t>
  </si>
  <si>
    <t>■助成金対象経費総括表</t>
  </si>
  <si>
    <t>支出合計</t>
  </si>
  <si>
    <t>変更理由・内訳等</t>
  </si>
  <si>
    <t>物品購入費</t>
  </si>
  <si>
    <t>No.</t>
  </si>
  <si>
    <t>※別途賃金管理表も添付してください。</t>
  </si>
  <si>
    <t>※別途ボランティア管理表も添付してください。</t>
  </si>
  <si>
    <t>※別途近距離交通費管理表・燃料費管理表なども添付してください。</t>
  </si>
  <si>
    <t>　（添付が必要かどうかは募集要項を参照してください）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</si>
</sst>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 ;[Red]\-#,##0\ "/>
    <numFmt numFmtId="183" formatCode="0.0%"/>
    <numFmt numFmtId="184" formatCode="\+0.0%;[Red]\-0.0%"/>
    <numFmt numFmtId="185" formatCode="\+0.0%;[Red]\-0.0%;&quot;±0.0%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16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メイリオ"/>
      <family val="3"/>
    </font>
    <font>
      <u val="single"/>
      <sz val="12"/>
      <color indexed="8"/>
      <name val="メイリオ"/>
      <family val="3"/>
    </font>
    <font>
      <b/>
      <sz val="12"/>
      <color indexed="8"/>
      <name val="メイリオ"/>
      <family val="3"/>
    </font>
    <font>
      <b/>
      <u val="single"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20" fontId="2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82" fontId="2" fillId="0" borderId="20" xfId="0" applyNumberFormat="1" applyFont="1" applyBorder="1" applyAlignment="1" applyProtection="1">
      <alignment vertical="center" shrinkToFit="1"/>
      <protection locked="0"/>
    </xf>
    <xf numFmtId="182" fontId="2" fillId="0" borderId="23" xfId="0" applyNumberFormat="1" applyFont="1" applyBorder="1" applyAlignment="1" applyProtection="1">
      <alignment vertical="center" shrinkToFit="1"/>
      <protection locked="0"/>
    </xf>
    <xf numFmtId="182" fontId="2" fillId="0" borderId="21" xfId="0" applyNumberFormat="1" applyFont="1" applyBorder="1" applyAlignment="1" applyProtection="1">
      <alignment vertical="center" shrinkToFit="1"/>
      <protection locked="0"/>
    </xf>
    <xf numFmtId="182" fontId="2" fillId="0" borderId="24" xfId="0" applyNumberFormat="1" applyFont="1" applyBorder="1" applyAlignment="1" applyProtection="1">
      <alignment vertical="center" shrinkToFit="1"/>
      <protection locked="0"/>
    </xf>
    <xf numFmtId="182" fontId="2" fillId="0" borderId="22" xfId="0" applyNumberFormat="1" applyFont="1" applyBorder="1" applyAlignment="1" applyProtection="1">
      <alignment vertical="center" shrinkToFit="1"/>
      <protection locked="0"/>
    </xf>
    <xf numFmtId="182" fontId="2" fillId="0" borderId="25" xfId="0" applyNumberFormat="1" applyFont="1" applyBorder="1" applyAlignment="1" applyProtection="1">
      <alignment vertical="center" shrinkToFit="1"/>
      <protection locked="0"/>
    </xf>
    <xf numFmtId="182" fontId="2" fillId="0" borderId="17" xfId="0" applyNumberFormat="1" applyFont="1" applyBorder="1" applyAlignment="1">
      <alignment vertical="center" shrinkToFit="1"/>
    </xf>
    <xf numFmtId="182" fontId="2" fillId="0" borderId="26" xfId="0" applyNumberFormat="1" applyFont="1" applyBorder="1" applyAlignment="1">
      <alignment vertical="center" shrinkToFit="1"/>
    </xf>
    <xf numFmtId="176" fontId="6" fillId="0" borderId="27" xfId="0" applyNumberFormat="1" applyFont="1" applyBorder="1" applyAlignment="1">
      <alignment horizontal="left" vertical="center" wrapText="1"/>
    </xf>
    <xf numFmtId="176" fontId="6" fillId="0" borderId="28" xfId="0" applyNumberFormat="1" applyFont="1" applyBorder="1" applyAlignment="1">
      <alignment horizontal="left" vertical="center" wrapText="1"/>
    </xf>
    <xf numFmtId="176" fontId="6" fillId="0" borderId="29" xfId="0" applyNumberFormat="1" applyFont="1" applyBorder="1" applyAlignment="1">
      <alignment horizontal="left" vertical="center" wrapText="1"/>
    </xf>
    <xf numFmtId="176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4" fontId="5" fillId="0" borderId="39" xfId="0" applyNumberFormat="1" applyFont="1" applyBorder="1" applyAlignment="1">
      <alignment horizontal="center" vertical="center" shrinkToFit="1"/>
    </xf>
    <xf numFmtId="14" fontId="5" fillId="0" borderId="4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185" fontId="2" fillId="0" borderId="37" xfId="0" applyNumberFormat="1" applyFont="1" applyBorder="1" applyAlignment="1" applyProtection="1">
      <alignment vertical="center" shrinkToFit="1"/>
      <protection hidden="1"/>
    </xf>
    <xf numFmtId="185" fontId="2" fillId="0" borderId="41" xfId="0" applyNumberFormat="1" applyFont="1" applyBorder="1" applyAlignment="1" applyProtection="1">
      <alignment vertical="center" shrinkToFit="1"/>
      <protection hidden="1"/>
    </xf>
    <xf numFmtId="185" fontId="2" fillId="0" borderId="42" xfId="0" applyNumberFormat="1" applyFont="1" applyBorder="1" applyAlignment="1" applyProtection="1">
      <alignment vertical="center" shrinkToFit="1"/>
      <protection hidden="1"/>
    </xf>
    <xf numFmtId="0" fontId="4" fillId="0" borderId="4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361950</xdr:rowOff>
    </xdr:from>
    <xdr:to>
      <xdr:col>14</xdr:col>
      <xdr:colOff>285750</xdr:colOff>
      <xdr:row>5</xdr:row>
      <xdr:rowOff>352425</xdr:rowOff>
    </xdr:to>
    <xdr:sp>
      <xdr:nvSpPr>
        <xdr:cNvPr id="1" name="吹き出し: 四角形 2"/>
        <xdr:cNvSpPr>
          <a:spLocks/>
        </xdr:cNvSpPr>
      </xdr:nvSpPr>
      <xdr:spPr>
        <a:xfrm>
          <a:off x="6734175" y="361950"/>
          <a:ext cx="6038850" cy="2762250"/>
        </a:xfrm>
        <a:prstGeom prst="wedgeRectCallout">
          <a:avLst>
            <a:gd name="adj1" fmla="val -58203"/>
            <a:gd name="adj2" fmla="val -3627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予算欄：申請時または変更承認時の予算金額を入力してください。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決算欄には科目別集計表の合計金額が自動で入ります。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各費用区分について、予算</a:t>
          </a:r>
          <a:r>
            <a:rPr lang="en-US" cap="none" sz="1200" b="0" i="0" u="sng" baseline="0">
              <a:solidFill>
                <a:srgbClr val="000000"/>
              </a:solidFill>
            </a:rPr>
            <a:t>と実際の金額の差異が</a:t>
          </a:r>
          <a:r>
            <a:rPr lang="en-US" cap="none" sz="1200" b="0" i="0" u="sng" baseline="0">
              <a:solidFill>
                <a:srgbClr val="000000"/>
              </a:solidFill>
            </a:rPr>
            <a:t>20</a:t>
          </a:r>
          <a:r>
            <a:rPr lang="en-US" cap="none" sz="1200" b="0" i="0" u="sng" baseline="0">
              <a:solidFill>
                <a:srgbClr val="000000"/>
              </a:solidFill>
            </a:rPr>
            <a:t>％以上ある場合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（差異の％が赤字になります）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事前に当財団へ変更届を提出し、承認を受けていなければなりません。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承認のないまま報告書を提出された場合、助成金が減額となる可能性が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ありますので、活動の途中で変更が生じそうなときには必ず当財団へ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ご相談ください。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5</xdr:col>
      <xdr:colOff>647700</xdr:colOff>
      <xdr:row>6</xdr:row>
      <xdr:rowOff>9525</xdr:rowOff>
    </xdr:from>
    <xdr:to>
      <xdr:col>16</xdr:col>
      <xdr:colOff>466725</xdr:colOff>
      <xdr:row>10</xdr:row>
      <xdr:rowOff>0</xdr:rowOff>
    </xdr:to>
    <xdr:sp>
      <xdr:nvSpPr>
        <xdr:cNvPr id="2" name="吹き出し: 四角形 3"/>
        <xdr:cNvSpPr>
          <a:spLocks/>
        </xdr:cNvSpPr>
      </xdr:nvSpPr>
      <xdr:spPr>
        <a:xfrm>
          <a:off x="6962775" y="3409950"/>
          <a:ext cx="7362825" cy="2505075"/>
        </a:xfrm>
        <a:prstGeom prst="wedgeRectCallout">
          <a:avLst>
            <a:gd name="adj1" fmla="val -56990"/>
            <a:gd name="adj2" fmla="val -237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以下の条件に該当する場合</a:t>
          </a:r>
          <a:r>
            <a:rPr lang="en-US" cap="none" sz="1200" b="0" i="0" u="none" baseline="0">
              <a:solidFill>
                <a:srgbClr val="000000"/>
              </a:solidFill>
            </a:rPr>
            <a:t>は「理由」欄へ変更内容や変更理由の入力をお願いします。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可能であれば、</a:t>
          </a:r>
          <a:r>
            <a:rPr lang="en-US" cap="none" sz="1200" b="1" i="0" u="sng" baseline="0">
              <a:solidFill>
                <a:srgbClr val="000000"/>
              </a:solidFill>
            </a:rPr>
            <a:t>経費の支払いをする前に</a:t>
          </a:r>
          <a:r>
            <a:rPr lang="en-US" cap="none" sz="1200" b="0" i="0" u="none" baseline="0">
              <a:solidFill>
                <a:srgbClr val="000000"/>
              </a:solidFill>
            </a:rPr>
            <a:t>メールやお電話でご連絡ください。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・各費目について、</a:t>
          </a:r>
          <a:r>
            <a:rPr lang="en-US" cap="none" sz="1200" b="1" i="0" u="none" baseline="0">
              <a:solidFill>
                <a:srgbClr val="000000"/>
              </a:solidFill>
            </a:rPr>
            <a:t>予算額の</a:t>
          </a:r>
          <a:r>
            <a:rPr lang="en-US" cap="none" sz="1200" b="1" i="0" u="none" baseline="0">
              <a:solidFill>
                <a:srgbClr val="000000"/>
              </a:solidFill>
            </a:rPr>
            <a:t>20</a:t>
          </a:r>
          <a:r>
            <a:rPr lang="en-US" cap="none" sz="1200" b="1" i="0" u="none" baseline="0">
              <a:solidFill>
                <a:srgbClr val="000000"/>
              </a:solidFill>
            </a:rPr>
            <a:t>％以上変更が生じた場合</a:t>
          </a:r>
          <a:r>
            <a:rPr lang="en-US" cap="none" sz="1200" b="0" i="0" u="none" baseline="0">
              <a:solidFill>
                <a:srgbClr val="000000"/>
              </a:solidFill>
            </a:rPr>
            <a:t>（変更割合が赤字になった費目）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・</a:t>
          </a:r>
          <a:r>
            <a:rPr lang="en-US" cap="none" sz="1200" b="1" i="0" u="none" baseline="0">
              <a:solidFill>
                <a:srgbClr val="000000"/>
              </a:solidFill>
            </a:rPr>
            <a:t>予算額が</a:t>
          </a:r>
          <a:r>
            <a:rPr lang="en-US" cap="none" sz="1200" b="1" i="0" u="none" baseline="0">
              <a:solidFill>
                <a:srgbClr val="000000"/>
              </a:solidFill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</a:rPr>
            <a:t>だった費目に</a:t>
          </a:r>
          <a:r>
            <a:rPr lang="en-US" cap="none" sz="1200" b="1" i="0" u="none" baseline="0">
              <a:solidFill>
                <a:srgbClr val="000000"/>
              </a:solidFill>
            </a:rPr>
            <a:t>支出が生じた場合</a:t>
          </a:r>
          <a:r>
            <a:rPr lang="en-US" cap="none" sz="1200" b="0" i="0" u="none" baseline="0">
              <a:solidFill>
                <a:srgbClr val="000000"/>
              </a:solidFill>
            </a:rPr>
            <a:t>（変更割合が赤字になった費目）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・金額に大きい変更はないが、</a:t>
          </a:r>
          <a:r>
            <a:rPr lang="en-US" cap="none" sz="1200" b="1" i="0" u="none" baseline="0">
              <a:solidFill>
                <a:srgbClr val="000000"/>
              </a:solidFill>
            </a:rPr>
            <a:t>支出内訳明細に記載した明細（品名）とは異なる支出が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あった場合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（</a:t>
          </a:r>
          <a:r>
            <a:rPr lang="en-US" cap="none" sz="1200" b="0" i="0" u="sng" baseline="0">
              <a:solidFill>
                <a:srgbClr val="000000"/>
              </a:solidFill>
            </a:rPr>
            <a:t>記載していない商品を購入した、または記載した商品を購入しなかった</a:t>
          </a:r>
          <a:r>
            <a:rPr lang="en-US" cap="none" sz="1200" b="0" i="0" u="none" baseline="0">
              <a:solidFill>
                <a:srgbClr val="000000"/>
              </a:solidFill>
            </a:rPr>
            <a:t>　など）</a:t>
          </a:r>
        </a:p>
      </xdr:txBody>
    </xdr:sp>
    <xdr:clientData fPrintsWithSheet="0"/>
  </xdr:twoCellAnchor>
  <xdr:twoCellAnchor>
    <xdr:from>
      <xdr:col>5</xdr:col>
      <xdr:colOff>590550</xdr:colOff>
      <xdr:row>10</xdr:row>
      <xdr:rowOff>352425</xdr:rowOff>
    </xdr:from>
    <xdr:to>
      <xdr:col>16</xdr:col>
      <xdr:colOff>419100</xdr:colOff>
      <xdr:row>14</xdr:row>
      <xdr:rowOff>609600</xdr:rowOff>
    </xdr:to>
    <xdr:sp>
      <xdr:nvSpPr>
        <xdr:cNvPr id="3" name="吹き出し: 四角形 4"/>
        <xdr:cNvSpPr>
          <a:spLocks/>
        </xdr:cNvSpPr>
      </xdr:nvSpPr>
      <xdr:spPr>
        <a:xfrm>
          <a:off x="6905625" y="6267450"/>
          <a:ext cx="7372350" cy="2771775"/>
        </a:xfrm>
        <a:prstGeom prst="wedgeRectCallout">
          <a:avLst>
            <a:gd name="adj1" fmla="val -59231"/>
            <a:gd name="adj2" fmla="val -293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予算額：</a:t>
          </a:r>
          <a:r>
            <a:rPr lang="en-US" cap="none" sz="1200" b="1" i="0" u="none" baseline="0">
              <a:solidFill>
                <a:srgbClr val="000000"/>
              </a:solidFill>
            </a:rPr>
            <a:t>申請時又は変更承認を受けた予算金額</a:t>
          </a:r>
          <a:r>
            <a:rPr lang="en-US" cap="none" sz="1200" b="0" i="0" u="none" baseline="0">
              <a:solidFill>
                <a:srgbClr val="000000"/>
              </a:solidFill>
            </a:rPr>
            <a:t>を入力してください。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変更理由、内訳等：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支出内容が変更になった理由を、</a:t>
          </a:r>
          <a:r>
            <a:rPr lang="en-US" cap="none" sz="1200" b="1" i="0" u="none" baseline="0">
              <a:solidFill>
                <a:srgbClr val="000000"/>
              </a:solidFill>
            </a:rPr>
            <a:t>なるべく具体的に</a:t>
          </a:r>
          <a:r>
            <a:rPr lang="en-US" cap="none" sz="1200" b="0" i="0" u="none" baseline="0">
              <a:solidFill>
                <a:srgbClr val="000000"/>
              </a:solidFill>
            </a:rPr>
            <a:t>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例）・チラシの配布対象者数が増えたため、印刷枚数を</a:t>
          </a:r>
          <a:r>
            <a:rPr lang="en-US" cap="none" sz="1200" b="0" i="0" u="none" baseline="0">
              <a:solidFill>
                <a:srgbClr val="000000"/>
              </a:solidFill>
            </a:rPr>
            <a:t>1000</a:t>
          </a:r>
          <a:r>
            <a:rPr lang="en-US" cap="none" sz="1200" b="0" i="0" u="none" baseline="0">
              <a:solidFill>
                <a:srgbClr val="000000"/>
              </a:solidFill>
            </a:rPr>
            <a:t>枚から</a:t>
          </a:r>
          <a:r>
            <a:rPr lang="en-US" cap="none" sz="1200" b="0" i="0" u="none" baseline="0">
              <a:solidFill>
                <a:srgbClr val="000000"/>
              </a:solidFill>
            </a:rPr>
            <a:t>1500</a:t>
          </a:r>
          <a:r>
            <a:rPr lang="en-US" cap="none" sz="1200" b="0" i="0" u="none" baseline="0">
              <a:solidFill>
                <a:srgbClr val="000000"/>
              </a:solidFill>
            </a:rPr>
            <a:t>枚に増やした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・予算には入れていなかったが、ボランティア保険に入る必要があったため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・パンフレットの発注をしたら、見積もりよりも○○円安くなったため　　　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枠が足りなければ、枠を広げたり追加したりしていただいても構いません。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85" zoomScaleNormal="85" zoomScalePageLayoutView="0" workbookViewId="0" topLeftCell="A1">
      <selection activeCell="B3" sqref="B3"/>
    </sheetView>
  </sheetViews>
  <sheetFormatPr defaultColWidth="9.00390625" defaultRowHeight="13.5"/>
  <cols>
    <col min="1" max="1" width="14.625" style="1" customWidth="1"/>
    <col min="2" max="2" width="12.25390625" style="1" customWidth="1"/>
    <col min="3" max="3" width="12.25390625" style="2" customWidth="1"/>
    <col min="4" max="4" width="12.25390625" style="1" customWidth="1"/>
    <col min="5" max="5" width="31.50390625" style="1" customWidth="1"/>
    <col min="6" max="16384" width="9.00390625" style="1" customWidth="1"/>
  </cols>
  <sheetData>
    <row r="1" ht="30" customHeight="1" thickBot="1">
      <c r="A1" s="1" t="s">
        <v>23</v>
      </c>
    </row>
    <row r="2" spans="1:5" ht="39.75" customHeight="1" thickBot="1">
      <c r="A2" s="15" t="s">
        <v>0</v>
      </c>
      <c r="B2" s="15" t="s">
        <v>20</v>
      </c>
      <c r="C2" s="11" t="s">
        <v>22</v>
      </c>
      <c r="D2" s="12" t="s">
        <v>21</v>
      </c>
      <c r="E2" s="17" t="s">
        <v>25</v>
      </c>
    </row>
    <row r="3" spans="1:5" ht="49.5" customHeight="1">
      <c r="A3" s="19" t="s">
        <v>17</v>
      </c>
      <c r="B3" s="22"/>
      <c r="C3" s="23">
        <f>'賃金'!E23</f>
        <v>0</v>
      </c>
      <c r="D3" s="45">
        <f>IF(B3=C3,0,IF(ISERROR(SUM(C3-B3)/B3),1,SUM(C3-B3)/B3))</f>
        <v>0</v>
      </c>
      <c r="E3" s="30"/>
    </row>
    <row r="4" spans="1:5" ht="49.5" customHeight="1">
      <c r="A4" s="20" t="s">
        <v>8</v>
      </c>
      <c r="B4" s="24"/>
      <c r="C4" s="25">
        <f>'ボランティア活動費'!E23</f>
        <v>0</v>
      </c>
      <c r="D4" s="45">
        <f aca="true" t="shared" si="0" ref="D4:D14">IF(B4=C4,0,IF(ISERROR(SUM(C4-B4)/B4),1,SUM(C4-B4)/B4))</f>
        <v>0</v>
      </c>
      <c r="E4" s="31"/>
    </row>
    <row r="5" spans="1:5" ht="49.5" customHeight="1">
      <c r="A5" s="20" t="s">
        <v>9</v>
      </c>
      <c r="B5" s="24"/>
      <c r="C5" s="25">
        <f>'諸謝金'!E23</f>
        <v>0</v>
      </c>
      <c r="D5" s="45">
        <f t="shared" si="0"/>
        <v>0</v>
      </c>
      <c r="E5" s="31"/>
    </row>
    <row r="6" spans="1:5" ht="49.5" customHeight="1">
      <c r="A6" s="20" t="s">
        <v>10</v>
      </c>
      <c r="B6" s="24"/>
      <c r="C6" s="25">
        <f>'旅費・交通費'!E23</f>
        <v>0</v>
      </c>
      <c r="D6" s="45">
        <f t="shared" si="0"/>
        <v>0</v>
      </c>
      <c r="E6" s="31"/>
    </row>
    <row r="7" spans="1:5" ht="49.5" customHeight="1">
      <c r="A7" s="20" t="s">
        <v>26</v>
      </c>
      <c r="B7" s="24"/>
      <c r="C7" s="25">
        <f>'物品購入費'!E23</f>
        <v>0</v>
      </c>
      <c r="D7" s="45">
        <f t="shared" si="0"/>
        <v>0</v>
      </c>
      <c r="E7" s="31"/>
    </row>
    <row r="8" spans="1:5" ht="49.5" customHeight="1">
      <c r="A8" s="20" t="s">
        <v>14</v>
      </c>
      <c r="B8" s="24"/>
      <c r="C8" s="25">
        <f>'備品購入費'!E23</f>
        <v>0</v>
      </c>
      <c r="D8" s="45">
        <f>IF(B8=C8,0,IF(ISERROR(SUM(C8-B8)/B8),1,SUM(C8-B8)/B8))</f>
        <v>0</v>
      </c>
      <c r="E8" s="31"/>
    </row>
    <row r="9" spans="1:5" ht="49.5" customHeight="1">
      <c r="A9" s="20" t="s">
        <v>11</v>
      </c>
      <c r="B9" s="24"/>
      <c r="C9" s="25">
        <f>'印刷製本費'!E23</f>
        <v>0</v>
      </c>
      <c r="D9" s="45">
        <f t="shared" si="0"/>
        <v>0</v>
      </c>
      <c r="E9" s="31"/>
    </row>
    <row r="10" spans="1:6" ht="49.5" customHeight="1">
      <c r="A10" s="20" t="s">
        <v>12</v>
      </c>
      <c r="B10" s="24"/>
      <c r="C10" s="25">
        <f>'通信運搬費'!E23</f>
        <v>0</v>
      </c>
      <c r="D10" s="45">
        <f t="shared" si="0"/>
        <v>0</v>
      </c>
      <c r="E10" s="31"/>
      <c r="F10" s="10"/>
    </row>
    <row r="11" spans="1:5" ht="49.5" customHeight="1">
      <c r="A11" s="20" t="s">
        <v>13</v>
      </c>
      <c r="B11" s="24"/>
      <c r="C11" s="25">
        <f>'賃借料'!E23</f>
        <v>0</v>
      </c>
      <c r="D11" s="45">
        <f t="shared" si="0"/>
        <v>0</v>
      </c>
      <c r="E11" s="31"/>
    </row>
    <row r="12" spans="1:5" ht="49.5" customHeight="1">
      <c r="A12" s="20" t="s">
        <v>15</v>
      </c>
      <c r="B12" s="24"/>
      <c r="C12" s="25">
        <f>'保険料'!E23</f>
        <v>0</v>
      </c>
      <c r="D12" s="45">
        <f t="shared" si="0"/>
        <v>0</v>
      </c>
      <c r="E12" s="31"/>
    </row>
    <row r="13" spans="1:5" ht="49.5" customHeight="1">
      <c r="A13" s="20" t="s">
        <v>16</v>
      </c>
      <c r="B13" s="24"/>
      <c r="C13" s="25">
        <f>'支払手数料'!E23</f>
        <v>0</v>
      </c>
      <c r="D13" s="45">
        <f>IF(B13=C13,0,IF(ISERROR(SUM(C13-B13)/B13),1,SUM(C13-B13)/B13))</f>
        <v>0</v>
      </c>
      <c r="E13" s="31"/>
    </row>
    <row r="14" spans="1:5" ht="49.5" customHeight="1" thickBot="1">
      <c r="A14" s="21" t="s">
        <v>18</v>
      </c>
      <c r="B14" s="26"/>
      <c r="C14" s="27">
        <f>'その他'!E23</f>
        <v>0</v>
      </c>
      <c r="D14" s="46">
        <f t="shared" si="0"/>
        <v>0</v>
      </c>
      <c r="E14" s="32"/>
    </row>
    <row r="15" spans="1:5" ht="49.5" customHeight="1" thickBot="1" thickTop="1">
      <c r="A15" s="16" t="s">
        <v>24</v>
      </c>
      <c r="B15" s="28">
        <f>SUM(B3:B14)</f>
        <v>0</v>
      </c>
      <c r="C15" s="29">
        <f>SUM(C3:C14)</f>
        <v>0</v>
      </c>
      <c r="D15" s="47">
        <f>IF(B15=C15,0,IF(ISERROR(SUM(B15-C15)/B15),1,SUM(B15-C15)/B15))</f>
        <v>0</v>
      </c>
      <c r="E15" s="18"/>
    </row>
    <row r="16" ht="30" customHeight="1" thickTop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/>
  <conditionalFormatting sqref="D3:D15">
    <cfRule type="cellIs" priority="1" dxfId="2" operator="lessThanOrEqual" stopIfTrue="1">
      <formula>-0.2</formula>
    </cfRule>
    <cfRule type="cellIs" priority="2" dxfId="2" operator="greaterThanOrEqual" stopIfTrue="1">
      <formula>0.2</formula>
    </cfRule>
  </conditionalFormatting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'総括票'!A11</f>
        <v>賃借料</v>
      </c>
      <c r="E1" s="48"/>
    </row>
    <row r="2" spans="1:5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'総括票'!A12</f>
        <v>保険料</v>
      </c>
      <c r="E1" s="48"/>
    </row>
    <row r="2" spans="1:5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'総括票'!A13</f>
        <v>支払手数料</v>
      </c>
      <c r="E1" s="48"/>
    </row>
    <row r="2" spans="1:5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'総括票'!A14</f>
        <v>その他</v>
      </c>
      <c r="E1" s="48"/>
    </row>
    <row r="2" spans="1:5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'総括票'!A3</f>
        <v>賃金</v>
      </c>
      <c r="E1" s="48"/>
    </row>
    <row r="2" spans="1:7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  <c r="G2" s="3" t="s">
        <v>28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6">
        <v>20</v>
      </c>
      <c r="B22" s="43"/>
      <c r="C22" s="9"/>
      <c r="D22" s="9"/>
      <c r="E22" s="41"/>
    </row>
    <row r="23" spans="1:5" ht="30" customHeight="1" thickBot="1" thickTop="1">
      <c r="A23" s="50" t="s">
        <v>7</v>
      </c>
      <c r="B23" s="51"/>
      <c r="C23" s="51"/>
      <c r="D23" s="52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A1:B1"/>
    <mergeCell ref="A23:D23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'総括票'!A4</f>
        <v>ボランティア活動費</v>
      </c>
      <c r="E1" s="48"/>
    </row>
    <row r="2" spans="1:7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  <c r="G2" s="3" t="s">
        <v>29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'総括票'!A5</f>
        <v>諸謝金</v>
      </c>
      <c r="E1" s="48"/>
    </row>
    <row r="2" spans="1:5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'総括票'!A6</f>
        <v>旅費・交通費</v>
      </c>
      <c r="E1" s="48"/>
    </row>
    <row r="2" spans="1:7" ht="21" customHeight="1" thickBot="1">
      <c r="A2" s="38" t="s">
        <v>27</v>
      </c>
      <c r="B2" s="33" t="s">
        <v>4</v>
      </c>
      <c r="C2" s="5" t="s">
        <v>1</v>
      </c>
      <c r="D2" s="5" t="s">
        <v>19</v>
      </c>
      <c r="E2" s="6" t="s">
        <v>2</v>
      </c>
      <c r="G2" s="3" t="s">
        <v>30</v>
      </c>
    </row>
    <row r="3" spans="1:7" ht="38.25" customHeight="1">
      <c r="A3" s="37">
        <v>1</v>
      </c>
      <c r="B3" s="42"/>
      <c r="C3" s="8"/>
      <c r="D3" s="8"/>
      <c r="E3" s="39"/>
      <c r="G3" s="44" t="s">
        <v>31</v>
      </c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'総括票'!A7</f>
        <v>物品購入費</v>
      </c>
      <c r="E1" s="48"/>
    </row>
    <row r="2" spans="1:5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'総括票'!A8</f>
        <v>備品購入費</v>
      </c>
      <c r="E1" s="48"/>
    </row>
    <row r="2" spans="1:5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'総括票'!A9</f>
        <v>印刷製本費</v>
      </c>
      <c r="E1" s="48"/>
    </row>
    <row r="2" spans="1:5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B3" sqref="B3"/>
    </sheetView>
  </sheetViews>
  <sheetFormatPr defaultColWidth="9.00390625" defaultRowHeight="13.5"/>
  <cols>
    <col min="1" max="1" width="4.50390625" style="14" customWidth="1"/>
    <col min="2" max="2" width="12.125" style="3" customWidth="1"/>
    <col min="3" max="3" width="25.625" style="3" customWidth="1"/>
    <col min="4" max="4" width="34.25390625" style="3" customWidth="1"/>
    <col min="5" max="5" width="11.625" style="7" customWidth="1"/>
    <col min="6" max="16384" width="9.00390625" style="3" customWidth="1"/>
  </cols>
  <sheetData>
    <row r="1" spans="1:5" ht="25.5" customHeight="1" thickBot="1">
      <c r="A1" s="49" t="s">
        <v>5</v>
      </c>
      <c r="B1" s="49"/>
      <c r="C1" s="4" t="s">
        <v>6</v>
      </c>
      <c r="D1" s="48" t="str">
        <f>'総括票'!A10</f>
        <v>通信運搬費</v>
      </c>
      <c r="E1" s="48"/>
    </row>
    <row r="2" spans="1:5" ht="21" customHeight="1" thickBot="1">
      <c r="A2" s="38" t="s">
        <v>27</v>
      </c>
      <c r="B2" s="33" t="s">
        <v>4</v>
      </c>
      <c r="C2" s="5" t="s">
        <v>1</v>
      </c>
      <c r="D2" s="5" t="s">
        <v>3</v>
      </c>
      <c r="E2" s="6" t="s">
        <v>2</v>
      </c>
    </row>
    <row r="3" spans="1:5" ht="38.25" customHeight="1">
      <c r="A3" s="37">
        <v>1</v>
      </c>
      <c r="B3" s="42"/>
      <c r="C3" s="8"/>
      <c r="D3" s="8"/>
      <c r="E3" s="39"/>
    </row>
    <row r="4" spans="1:5" ht="38.25" customHeight="1">
      <c r="A4" s="34">
        <v>2</v>
      </c>
      <c r="B4" s="43"/>
      <c r="C4" s="9"/>
      <c r="D4" s="9"/>
      <c r="E4" s="40"/>
    </row>
    <row r="5" spans="1:5" ht="38.25" customHeight="1">
      <c r="A5" s="34">
        <v>3</v>
      </c>
      <c r="B5" s="43"/>
      <c r="C5" s="9"/>
      <c r="D5" s="9"/>
      <c r="E5" s="40"/>
    </row>
    <row r="6" spans="1:5" ht="38.25" customHeight="1">
      <c r="A6" s="34">
        <v>4</v>
      </c>
      <c r="B6" s="43"/>
      <c r="C6" s="9"/>
      <c r="D6" s="9"/>
      <c r="E6" s="40"/>
    </row>
    <row r="7" spans="1:5" ht="38.25" customHeight="1">
      <c r="A7" s="34">
        <v>5</v>
      </c>
      <c r="B7" s="43"/>
      <c r="C7" s="9"/>
      <c r="D7" s="9"/>
      <c r="E7" s="40"/>
    </row>
    <row r="8" spans="1:5" ht="38.25" customHeight="1">
      <c r="A8" s="34">
        <v>6</v>
      </c>
      <c r="B8" s="43"/>
      <c r="C8" s="9"/>
      <c r="D8" s="9"/>
      <c r="E8" s="40"/>
    </row>
    <row r="9" spans="1:5" ht="38.25" customHeight="1">
      <c r="A9" s="34">
        <v>7</v>
      </c>
      <c r="B9" s="43"/>
      <c r="C9" s="9"/>
      <c r="D9" s="9"/>
      <c r="E9" s="40"/>
    </row>
    <row r="10" spans="1:5" ht="38.25" customHeight="1">
      <c r="A10" s="34">
        <v>8</v>
      </c>
      <c r="B10" s="43"/>
      <c r="C10" s="9"/>
      <c r="D10" s="9"/>
      <c r="E10" s="40"/>
    </row>
    <row r="11" spans="1:5" ht="38.25" customHeight="1">
      <c r="A11" s="34">
        <v>9</v>
      </c>
      <c r="B11" s="43"/>
      <c r="C11" s="9"/>
      <c r="D11" s="9"/>
      <c r="E11" s="40"/>
    </row>
    <row r="12" spans="1:5" ht="38.25" customHeight="1">
      <c r="A12" s="34">
        <v>10</v>
      </c>
      <c r="B12" s="43"/>
      <c r="C12" s="9"/>
      <c r="D12" s="9"/>
      <c r="E12" s="40"/>
    </row>
    <row r="13" spans="1:5" ht="38.25" customHeight="1">
      <c r="A13" s="34">
        <v>11</v>
      </c>
      <c r="B13" s="43"/>
      <c r="C13" s="9"/>
      <c r="D13" s="9"/>
      <c r="E13" s="40"/>
    </row>
    <row r="14" spans="1:5" ht="38.25" customHeight="1">
      <c r="A14" s="34">
        <v>12</v>
      </c>
      <c r="B14" s="43"/>
      <c r="C14" s="9"/>
      <c r="D14" s="9"/>
      <c r="E14" s="40"/>
    </row>
    <row r="15" spans="1:5" ht="38.25" customHeight="1">
      <c r="A15" s="34">
        <v>13</v>
      </c>
      <c r="B15" s="43"/>
      <c r="C15" s="9"/>
      <c r="D15" s="9"/>
      <c r="E15" s="40"/>
    </row>
    <row r="16" spans="1:5" ht="38.25" customHeight="1">
      <c r="A16" s="34">
        <v>14</v>
      </c>
      <c r="B16" s="43"/>
      <c r="C16" s="9"/>
      <c r="D16" s="9"/>
      <c r="E16" s="40"/>
    </row>
    <row r="17" spans="1:5" ht="38.25" customHeight="1">
      <c r="A17" s="34">
        <v>15</v>
      </c>
      <c r="B17" s="43"/>
      <c r="C17" s="9"/>
      <c r="D17" s="9"/>
      <c r="E17" s="40"/>
    </row>
    <row r="18" spans="1:5" ht="38.25" customHeight="1">
      <c r="A18" s="34">
        <v>16</v>
      </c>
      <c r="B18" s="43"/>
      <c r="C18" s="9"/>
      <c r="D18" s="9"/>
      <c r="E18" s="40"/>
    </row>
    <row r="19" spans="1:5" ht="38.25" customHeight="1">
      <c r="A19" s="34">
        <v>17</v>
      </c>
      <c r="B19" s="43"/>
      <c r="C19" s="9"/>
      <c r="D19" s="9"/>
      <c r="E19" s="40"/>
    </row>
    <row r="20" spans="1:5" ht="38.25" customHeight="1">
      <c r="A20" s="34">
        <v>18</v>
      </c>
      <c r="B20" s="43"/>
      <c r="C20" s="9"/>
      <c r="D20" s="9"/>
      <c r="E20" s="40"/>
    </row>
    <row r="21" spans="1:5" ht="38.25" customHeight="1">
      <c r="A21" s="34">
        <v>19</v>
      </c>
      <c r="B21" s="43"/>
      <c r="C21" s="9"/>
      <c r="D21" s="9"/>
      <c r="E21" s="40"/>
    </row>
    <row r="22" spans="1:5" ht="38.25" customHeight="1" thickBot="1">
      <c r="A22" s="34">
        <v>20</v>
      </c>
      <c r="B22" s="43"/>
      <c r="C22" s="9"/>
      <c r="D22" s="9"/>
      <c r="E22" s="41"/>
    </row>
    <row r="23" spans="1:5" ht="30" customHeight="1" thickBot="1" thickTop="1">
      <c r="A23" s="35"/>
      <c r="B23" s="53" t="s">
        <v>7</v>
      </c>
      <c r="C23" s="54"/>
      <c r="D23" s="55"/>
      <c r="E23" s="13">
        <f>SUM(E3:E22)</f>
        <v>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3">
    <mergeCell ref="D1:E1"/>
    <mergeCell ref="B23:D23"/>
    <mergeCell ref="A1:B1"/>
  </mergeCells>
  <printOptions/>
  <pageMargins left="0.7480314960629921" right="0.7480314960629921" top="0.3937007874015748" bottom="0" header="0.5118110236220472" footer="0.1968503937007874"/>
  <pageSetup horizontalDpi="600" verticalDpi="600" orientation="portrait" paperSize="9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Hitouji</cp:lastModifiedBy>
  <cp:lastPrinted>2022-03-17T06:17:35Z</cp:lastPrinted>
  <dcterms:created xsi:type="dcterms:W3CDTF">2011-01-24T02:49:45Z</dcterms:created>
  <dcterms:modified xsi:type="dcterms:W3CDTF">2022-03-18T06:12:28Z</dcterms:modified>
  <cp:category/>
  <cp:version/>
  <cp:contentType/>
  <cp:contentStatus/>
</cp:coreProperties>
</file>